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9E711E69-616D-4D6D-A4F7-916E4C368D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ม.ย.69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12" i="9" l="1"/>
  <c r="H10" i="9"/>
  <c r="H8" i="9"/>
  <c r="I12" i="9"/>
  <c r="G12" i="9"/>
  <c r="D12" i="9"/>
  <c r="I10" i="9"/>
  <c r="D10" i="9"/>
  <c r="G10" i="9" s="1"/>
  <c r="C14" i="9"/>
  <c r="I8" i="9"/>
  <c r="G8" i="9"/>
  <c r="G6" i="9"/>
  <c r="D6" i="9"/>
  <c r="D14" i="9" s="1"/>
  <c r="I6" i="9" l="1"/>
</calcChain>
</file>

<file path=xl/sharedStrings.xml><?xml version="1.0" encoding="utf-8"?>
<sst xmlns="http://schemas.openxmlformats.org/spreadsheetml/2006/main" count="126" uniqueCount="70">
  <si>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</si>
  <si>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</si>
  <si>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</si>
  <si>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</si>
  <si>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</si>
  <si>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</si>
  <si>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</si>
  <si>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</si>
  <si>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</si>
  <si>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</si>
  <si>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</si>
  <si>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</si>
  <si>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</si>
  <si>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</si>
  <si>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</si>
  <si>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</si>
  <si>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</si>
  <si>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</si>
  <si>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</si>
  <si>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</si>
  <si>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</si>
  <si>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</si>
  <si>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</si>
  <si>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</si>
  <si>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</si>
  <si>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</si>
  <si>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</si>
  <si>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</si>
  <si>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</si>
  <si>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</si>
  <si>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</si>
  <si>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</si>
  <si>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</si>
  <si>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</si>
  <si>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</si>
  <si>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</si>
  <si>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</si>
  <si>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</si>
  <si>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</si>
  <si>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</si>
  <si>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</si>
  <si>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</si>
  <si>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</si>
  <si>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</si>
  <si>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</si>
  <si>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</si>
  <si>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</si>
  <si>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</si>
  <si>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</si>
  <si>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</si>
  <si>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</si>
  <si>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</si>
  <si>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</si>
  <si>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</si>
  <si>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</si>
  <si>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ค่าวัสดุอาหารผู้ต้องหา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</si>
  <si>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</si>
  <si>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</si>
  <si>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</si>
  <si>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</si>
  <si>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</si>
  <si>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</si>
  <si>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</si>
  <si>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</si>
  <si>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ค่าจ้างเหมาบริการ</t>
  </si>
  <si>
    <t>ค่าวัสดุ</t>
  </si>
  <si>
    <t>บุคคลผู้รับเหมา</t>
  </si>
  <si>
    <t>โรงพิมพ์ตำรวจ</t>
  </si>
  <si>
    <t>แบบข้อมูลโครงการจัดซื้อจัดจ้างในรอบเดือน เมษายน  2569  ปีงบประมาณ พ.ศ. 2569</t>
  </si>
  <si>
    <t xml:space="preserve">  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</si>
</sst>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0758-628A-4C03-B0F3-4F7030A81F5F}">
  <sheetPr>
    <pageSetUpPr fitToPage="1"/>
  </sheetPr>
  <dimension ref="A1:Z938"/>
  <sheetViews>
    <sheetView tabSelected="1" topLeftCell="A7" workbookViewId="0">
      <selection activeCell="H16" sqref="H16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28">
        <v>1</v>
      </c>
      <c r="B6" s="30" t="s">
        <v>54</v>
      </c>
      <c r="C6" s="32">
        <v>80000</v>
      </c>
      <c r="D6" s="32">
        <f>C6</f>
        <v>80000</v>
      </c>
      <c r="E6" s="34" t="s">
        <v>38</v>
      </c>
      <c r="F6" s="36" t="s">
        <v>57</v>
      </c>
      <c r="G6" s="34">
        <f>C6</f>
        <v>80000</v>
      </c>
      <c r="H6" s="36" t="s">
        <v>58</v>
      </c>
      <c r="I6" s="38">
        <f>D6</f>
        <v>80000</v>
      </c>
      <c r="J6" s="40" t="s">
        <v>56</v>
      </c>
      <c r="K6" s="28" t="s">
        <v>59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29"/>
      <c r="B7" s="31"/>
      <c r="C7" s="33"/>
      <c r="D7" s="33"/>
      <c r="E7" s="35"/>
      <c r="F7" s="37"/>
      <c r="G7" s="35"/>
      <c r="H7" s="37"/>
      <c r="I7" s="39"/>
      <c r="J7" s="41"/>
      <c r="K7" s="2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28">
        <v>2</v>
      </c>
      <c r="B8" s="30" t="s">
        <v>64</v>
      </c>
      <c r="C8" s="32">
        <v>5000</v>
      </c>
      <c r="D8" s="32">
        <v>5000</v>
      </c>
      <c r="E8" s="34" t="s">
        <v>38</v>
      </c>
      <c r="F8" s="36" t="s">
        <v>66</v>
      </c>
      <c r="G8" s="34">
        <f>C8</f>
        <v>5000</v>
      </c>
      <c r="H8" s="36" t="str">
        <f>F8</f>
        <v>บุคคลผู้รับเหมา</v>
      </c>
      <c r="I8" s="38">
        <f>C8</f>
        <v>5000</v>
      </c>
      <c r="J8" s="40" t="s">
        <v>56</v>
      </c>
      <c r="K8" s="28"/>
    </row>
    <row r="9" spans="1:26" ht="22.5" customHeight="1">
      <c r="A9" s="29"/>
      <c r="B9" s="31"/>
      <c r="C9" s="42"/>
      <c r="D9" s="42"/>
      <c r="E9" s="35"/>
      <c r="F9" s="37"/>
      <c r="G9" s="35"/>
      <c r="H9" s="37"/>
      <c r="I9" s="39"/>
      <c r="J9" s="41"/>
      <c r="K9" s="29"/>
    </row>
    <row r="10" spans="1:26" ht="23.1" customHeight="1">
      <c r="A10" s="28">
        <v>3</v>
      </c>
      <c r="B10" s="30" t="s">
        <v>65</v>
      </c>
      <c r="C10" s="32">
        <v>3210</v>
      </c>
      <c r="D10" s="32">
        <f>C10</f>
        <v>3210</v>
      </c>
      <c r="E10" s="34" t="s">
        <v>38</v>
      </c>
      <c r="F10" s="36" t="s">
        <v>67</v>
      </c>
      <c r="G10" s="34">
        <f>D10</f>
        <v>3210</v>
      </c>
      <c r="H10" s="36" t="str">
        <f>F10</f>
        <v>โรงพิมพ์ตำรวจ</v>
      </c>
      <c r="I10" s="38">
        <f>C10</f>
        <v>3210</v>
      </c>
      <c r="J10" s="40" t="s">
        <v>56</v>
      </c>
      <c r="K10" s="28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3.1" customHeight="1">
      <c r="A11" s="29"/>
      <c r="B11" s="31"/>
      <c r="C11" s="33"/>
      <c r="D11" s="33"/>
      <c r="E11" s="35"/>
      <c r="F11" s="37"/>
      <c r="G11" s="35"/>
      <c r="H11" s="37"/>
      <c r="I11" s="39"/>
      <c r="J11" s="41"/>
      <c r="K11" s="29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3.1" customHeight="1">
      <c r="A12" s="28">
        <v>4</v>
      </c>
      <c r="B12" s="30" t="s">
        <v>55</v>
      </c>
      <c r="C12" s="32">
        <v>12350</v>
      </c>
      <c r="D12" s="32">
        <f>C12</f>
        <v>12350</v>
      </c>
      <c r="E12" s="34" t="s">
        <v>38</v>
      </c>
      <c r="F12" s="36" t="s">
        <v>66</v>
      </c>
      <c r="G12" s="34">
        <f>C12</f>
        <v>12350</v>
      </c>
      <c r="H12" s="36" t="str">
        <f>F12</f>
        <v>บุคคลผู้รับเหมา</v>
      </c>
      <c r="I12" s="38">
        <f>C12</f>
        <v>12350</v>
      </c>
      <c r="J12" s="40" t="s">
        <v>56</v>
      </c>
      <c r="K12" s="28"/>
    </row>
    <row r="13" spans="1:26" ht="22.5" customHeight="1">
      <c r="A13" s="29"/>
      <c r="B13" s="31"/>
      <c r="C13" s="42"/>
      <c r="D13" s="42"/>
      <c r="E13" s="35"/>
      <c r="F13" s="37"/>
      <c r="G13" s="35"/>
      <c r="H13" s="37"/>
      <c r="I13" s="39"/>
      <c r="J13" s="41"/>
      <c r="K13" s="29"/>
    </row>
    <row r="14" spans="1:26" ht="23.1" customHeight="1" thickBot="1">
      <c r="A14" s="43" t="s">
        <v>63</v>
      </c>
      <c r="B14" s="44"/>
      <c r="C14" s="25">
        <f>SUM(C6:C9)</f>
        <v>85000</v>
      </c>
      <c r="D14" s="25">
        <f>SUM(D6:D9)</f>
        <v>85000</v>
      </c>
      <c r="E14" s="22"/>
      <c r="F14" s="22"/>
      <c r="G14" s="22"/>
      <c r="H14" s="22"/>
      <c r="I14" s="22"/>
      <c r="J14" s="18"/>
      <c r="K14" s="18"/>
    </row>
    <row r="15" spans="1:26" s="23" customFormat="1" ht="23.1" customHeight="1" thickTop="1"/>
    <row r="16" spans="1:26" s="23" customFormat="1" ht="23.1" customHeight="1"/>
    <row r="17" spans="1:11" s="23" customFormat="1" ht="23.1" customHeight="1">
      <c r="E17" s="24" t="s">
        <v>60</v>
      </c>
      <c r="F17" s="23" t="s">
        <v>69</v>
      </c>
    </row>
    <row r="18" spans="1:11" s="23" customFormat="1" ht="23.1" customHeight="1">
      <c r="F18" s="17" t="s">
        <v>61</v>
      </c>
    </row>
    <row r="19" spans="1:11" s="23" customFormat="1" ht="23.1" customHeight="1">
      <c r="F19" s="17" t="s">
        <v>62</v>
      </c>
    </row>
    <row r="20" spans="1:11" s="23" customFormat="1" ht="23.1" customHeight="1"/>
    <row r="21" spans="1:11" s="23" customFormat="1" ht="23.1" customHeight="1"/>
    <row r="22" spans="1:11" s="23" customFormat="1" ht="23.1" customHeight="1"/>
    <row r="23" spans="1:11" s="23" customFormat="1" ht="23.1" customHeight="1"/>
    <row r="24" spans="1:11" s="23" customFormat="1" ht="23.1" customHeight="1"/>
    <row r="25" spans="1:11" s="23" customFormat="1" ht="23.1" customHeight="1"/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14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1" ht="14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 ht="14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</sheetData>
  <mergeCells count="48">
    <mergeCell ref="F12:F13"/>
    <mergeCell ref="G12:G13"/>
    <mergeCell ref="H12:H13"/>
    <mergeCell ref="I12:I13"/>
    <mergeCell ref="E10:E11"/>
    <mergeCell ref="F10:F11"/>
    <mergeCell ref="G10:G11"/>
    <mergeCell ref="H10:H11"/>
    <mergeCell ref="A12:A13"/>
    <mergeCell ref="B12:B13"/>
    <mergeCell ref="C12:C13"/>
    <mergeCell ref="D12:D13"/>
    <mergeCell ref="E12:E13"/>
    <mergeCell ref="F8:F9"/>
    <mergeCell ref="K8:K9"/>
    <mergeCell ref="A14:B14"/>
    <mergeCell ref="A10:A11"/>
    <mergeCell ref="B10:B11"/>
    <mergeCell ref="C10:C11"/>
    <mergeCell ref="D10:D11"/>
    <mergeCell ref="I10:I11"/>
    <mergeCell ref="J10:J11"/>
    <mergeCell ref="G8:G9"/>
    <mergeCell ref="H8:H9"/>
    <mergeCell ref="I8:I9"/>
    <mergeCell ref="J8:J9"/>
    <mergeCell ref="J12:J13"/>
    <mergeCell ref="K12:K13"/>
    <mergeCell ref="K10:K11"/>
    <mergeCell ref="A8:A9"/>
    <mergeCell ref="B8:B9"/>
    <mergeCell ref="C8:C9"/>
    <mergeCell ref="D8:D9"/>
    <mergeCell ref="E8:E9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เม.ย.69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2026-06-08T05:00:23Z</cp:lastPrinted>
  <dcterms:created xsi:type="dcterms:W3CDTF">2024-11-12T09:29:03Z</dcterms:created>
  <dcterms:modified xsi:type="dcterms:W3CDTF">2026-06-08T05:00:43Z</dcterms:modified>
</cp:coreProperties>
</file>